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4"/>
  <workbookPr/>
  <mc:AlternateContent xmlns:mc="http://schemas.openxmlformats.org/markup-compatibility/2006">
    <mc:Choice Requires="x15">
      <x15ac:absPath xmlns:x15ac="http://schemas.microsoft.com/office/spreadsheetml/2010/11/ac" url="/Users/sanemguner/Hollings Center Dropbox/Sanem Guner/Small Grants/Small Grants Administration/Budget Templates/"/>
    </mc:Choice>
  </mc:AlternateContent>
  <xr:revisionPtr revIDLastSave="0" documentId="13_ncr:1_{1CBDEAC5-AD6F-CE47-B1FB-9374E137A545}" xr6:coauthVersionLast="47" xr6:coauthVersionMax="47" xr10:uidLastSave="{00000000-0000-0000-0000-000000000000}"/>
  <bookViews>
    <workbookView xWindow="0" yWindow="0" windowWidth="28800" windowHeight="18000" activeTab="1" xr2:uid="{00000000-000D-0000-FFFF-FFFF00000000}"/>
  </bookViews>
  <sheets>
    <sheet name="Budget Template" sheetId="1" r:id="rId1"/>
    <sheet name="Budget Exampl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2" i="1" l="1"/>
  <c r="I32" i="1" s="1"/>
  <c r="G31" i="1"/>
  <c r="I31" i="1" s="1"/>
  <c r="G59" i="1" l="1"/>
  <c r="I59" i="1" s="1"/>
  <c r="H65" i="2"/>
  <c r="G63" i="2"/>
  <c r="I63" i="2" s="1"/>
  <c r="G62" i="2"/>
  <c r="I62" i="2" s="1"/>
  <c r="G61" i="2"/>
  <c r="I61" i="2" s="1"/>
  <c r="G60" i="2"/>
  <c r="I60" i="2" s="1"/>
  <c r="G58" i="2"/>
  <c r="I58" i="2" s="1"/>
  <c r="G57" i="2"/>
  <c r="I57" i="2" s="1"/>
  <c r="G56" i="2"/>
  <c r="I56" i="2" s="1"/>
  <c r="G55" i="2"/>
  <c r="I55" i="2" s="1"/>
  <c r="H51" i="2"/>
  <c r="G49" i="2"/>
  <c r="I49" i="2" s="1"/>
  <c r="G48" i="2"/>
  <c r="I48" i="2" s="1"/>
  <c r="G47" i="2"/>
  <c r="I47" i="2" s="1"/>
  <c r="G46" i="2"/>
  <c r="G51" i="2" s="1"/>
  <c r="H42" i="2"/>
  <c r="G40" i="2"/>
  <c r="I40" i="2" s="1"/>
  <c r="G39" i="2"/>
  <c r="I39" i="2" s="1"/>
  <c r="G38" i="2"/>
  <c r="I38" i="2" s="1"/>
  <c r="G37" i="2"/>
  <c r="G36" i="2"/>
  <c r="I36" i="2" s="1"/>
  <c r="H32" i="2"/>
  <c r="G30" i="2"/>
  <c r="I30" i="2" s="1"/>
  <c r="G28" i="2"/>
  <c r="I28" i="2" s="1"/>
  <c r="G27" i="2"/>
  <c r="I27" i="2" s="1"/>
  <c r="G26" i="2"/>
  <c r="I26" i="2" s="1"/>
  <c r="G25" i="2"/>
  <c r="I25" i="2" s="1"/>
  <c r="G24" i="2"/>
  <c r="I24" i="2" s="1"/>
  <c r="G21" i="2"/>
  <c r="I21" i="2" s="1"/>
  <c r="G20" i="2"/>
  <c r="I20" i="2" s="1"/>
  <c r="G19" i="2"/>
  <c r="I19" i="2" s="1"/>
  <c r="G18" i="2"/>
  <c r="I18" i="2" s="1"/>
  <c r="G17" i="2"/>
  <c r="I17" i="2" s="1"/>
  <c r="G14" i="2"/>
  <c r="I14" i="2" s="1"/>
  <c r="G13" i="2"/>
  <c r="I13" i="2" s="1"/>
  <c r="G12" i="2"/>
  <c r="I12" i="2" s="1"/>
  <c r="G11" i="2"/>
  <c r="I11" i="2" s="1"/>
  <c r="G10" i="2"/>
  <c r="H46" i="1"/>
  <c r="H55" i="1"/>
  <c r="G51" i="1"/>
  <c r="I51" i="1" s="1"/>
  <c r="G52" i="1"/>
  <c r="I52" i="1" s="1"/>
  <c r="G53" i="1"/>
  <c r="I53" i="1" s="1"/>
  <c r="G50" i="1"/>
  <c r="G55" i="1" s="1"/>
  <c r="G60" i="1"/>
  <c r="I60" i="1" s="1"/>
  <c r="G61" i="1"/>
  <c r="I61" i="1" s="1"/>
  <c r="G62" i="1"/>
  <c r="G64" i="1"/>
  <c r="I64" i="1" s="1"/>
  <c r="G65" i="1"/>
  <c r="I65" i="1" s="1"/>
  <c r="G66" i="1"/>
  <c r="I66" i="1" s="1"/>
  <c r="G67" i="1"/>
  <c r="I67" i="1" s="1"/>
  <c r="H69" i="1"/>
  <c r="G41" i="1"/>
  <c r="G42" i="1"/>
  <c r="I42" i="1" s="1"/>
  <c r="G43" i="1"/>
  <c r="I43" i="1" s="1"/>
  <c r="G44" i="1"/>
  <c r="I44" i="1" s="1"/>
  <c r="G40" i="1"/>
  <c r="I40" i="1" s="1"/>
  <c r="H36" i="1"/>
  <c r="G11" i="1"/>
  <c r="I11" i="1" s="1"/>
  <c r="G12" i="1"/>
  <c r="I12" i="1" s="1"/>
  <c r="G13" i="1"/>
  <c r="I13" i="1" s="1"/>
  <c r="G14" i="1"/>
  <c r="I14" i="1" s="1"/>
  <c r="G17" i="1"/>
  <c r="I17" i="1" s="1"/>
  <c r="G18" i="1"/>
  <c r="I18" i="1" s="1"/>
  <c r="G19" i="1"/>
  <c r="I19" i="1" s="1"/>
  <c r="G20" i="1"/>
  <c r="I20" i="1" s="1"/>
  <c r="G21" i="1"/>
  <c r="I21" i="1" s="1"/>
  <c r="G24" i="1"/>
  <c r="I24" i="1" s="1"/>
  <c r="G25" i="1"/>
  <c r="I25" i="1" s="1"/>
  <c r="G26" i="1"/>
  <c r="I26" i="1" s="1"/>
  <c r="G27" i="1"/>
  <c r="I27" i="1" s="1"/>
  <c r="G28" i="1"/>
  <c r="I28" i="1" s="1"/>
  <c r="G34" i="1"/>
  <c r="I34" i="1" s="1"/>
  <c r="G10" i="1"/>
  <c r="I10" i="1" s="1"/>
  <c r="I72" i="1" l="1"/>
  <c r="I68" i="2"/>
  <c r="I50" i="1"/>
  <c r="I55" i="1" s="1"/>
  <c r="I46" i="2"/>
  <c r="I51" i="2"/>
  <c r="G42" i="2"/>
  <c r="G32" i="2"/>
  <c r="I10" i="2"/>
  <c r="I32" i="2" s="1"/>
  <c r="I65" i="2"/>
  <c r="I37" i="2"/>
  <c r="I42" i="2" s="1"/>
  <c r="G65" i="2"/>
  <c r="G46" i="1"/>
  <c r="G69" i="1"/>
  <c r="I62" i="1"/>
  <c r="I69" i="1" s="1"/>
  <c r="I41" i="1"/>
  <c r="I46" i="1" s="1"/>
  <c r="I36" i="1"/>
  <c r="G36" i="1"/>
  <c r="I67" i="2" l="1"/>
  <c r="I71" i="1"/>
  <c r="I73" i="1"/>
  <c r="I69" i="2"/>
</calcChain>
</file>

<file path=xl/sharedStrings.xml><?xml version="1.0" encoding="utf-8"?>
<sst xmlns="http://schemas.openxmlformats.org/spreadsheetml/2006/main" count="183" uniqueCount="88">
  <si>
    <t>Travel</t>
  </si>
  <si>
    <t>Supplies</t>
  </si>
  <si>
    <t>Organizer or Assistant Honoraria</t>
  </si>
  <si>
    <t>Airfare</t>
  </si>
  <si>
    <t>Flight Person #1</t>
  </si>
  <si>
    <t>Flight Person #2</t>
  </si>
  <si>
    <t>Flight Person #3</t>
  </si>
  <si>
    <t>Accomodations</t>
  </si>
  <si>
    <t>Accomodations Person #1</t>
  </si>
  <si>
    <t>Accomodations Person #2</t>
  </si>
  <si>
    <t>Accomodations Person #3</t>
  </si>
  <si>
    <t>Meals and Incidentals</t>
  </si>
  <si>
    <t>M&amp;IE Person #2</t>
  </si>
  <si>
    <t>M&amp;IE Person #3</t>
  </si>
  <si>
    <t>M&amp;IE Person #1</t>
  </si>
  <si>
    <t>Detail</t>
  </si>
  <si>
    <t>Ground Transportation</t>
  </si>
  <si>
    <t>Put description/justification here.</t>
  </si>
  <si>
    <t>Hollings Center Small Grant Proposal Budget</t>
  </si>
  <si>
    <t>Unit Cost</t>
  </si>
  <si>
    <t>Total</t>
  </si>
  <si>
    <t># of Units</t>
  </si>
  <si>
    <t>Person #1</t>
  </si>
  <si>
    <t>Person #2</t>
  </si>
  <si>
    <t>Person #3</t>
  </si>
  <si>
    <t>TOTAL TRAVEL</t>
  </si>
  <si>
    <t>Cost Sharing</t>
  </si>
  <si>
    <t>HC $ Requested</t>
  </si>
  <si>
    <t># Days</t>
  </si>
  <si>
    <t>Rate</t>
  </si>
  <si>
    <t>TOTAL HON/STIPEND</t>
  </si>
  <si>
    <t>Miscellaneous</t>
  </si>
  <si>
    <t>Printing</t>
  </si>
  <si>
    <t>Translation</t>
  </si>
  <si>
    <t>Media Production</t>
  </si>
  <si>
    <t>Other</t>
  </si>
  <si>
    <t>Item #1</t>
  </si>
  <si>
    <t>Item #2</t>
  </si>
  <si>
    <t>Item #3</t>
  </si>
  <si>
    <t>Item #4</t>
  </si>
  <si>
    <t>TOTAL MISC.</t>
  </si>
  <si>
    <t>Event</t>
  </si>
  <si>
    <t>Event Room Cost</t>
  </si>
  <si>
    <t>Event AV/Tech Cost</t>
  </si>
  <si>
    <t>Event Lunch/Coffee Breaks</t>
  </si>
  <si>
    <t>**Honoraria cannot exceed $350/day</t>
  </si>
  <si>
    <t>** Event room cost cannot exceed $250.  Alchohol expenses not permitted.</t>
  </si>
  <si>
    <t>TOTAL EVENT</t>
  </si>
  <si>
    <t>TOTAL BUDGET</t>
  </si>
  <si>
    <t>TOTAL COST SHARING</t>
  </si>
  <si>
    <t>TOTAL REQUESTED FROM HOLLINGS CENTER</t>
  </si>
  <si>
    <t>[[Proposal or Event Title]]</t>
  </si>
  <si>
    <t>[[Cost Sharing Partner]]</t>
  </si>
  <si>
    <t>Cost Sharing Partner:</t>
  </si>
  <si>
    <t>Project Start:</t>
  </si>
  <si>
    <t>Project End:</t>
  </si>
  <si>
    <t>Central University</t>
  </si>
  <si>
    <t>Dialogue Follow-up Workshop</t>
  </si>
  <si>
    <t>Panelist #1</t>
  </si>
  <si>
    <t>Panelist #2</t>
  </si>
  <si>
    <t>Panelist #3</t>
  </si>
  <si>
    <t>Airfare: Dubai to Washington DC - May</t>
  </si>
  <si>
    <t>Airfare: Istanbul to Washington DC - May</t>
  </si>
  <si>
    <t>Airfare: Boston to Washington DC - May</t>
  </si>
  <si>
    <t>Panelist #4</t>
  </si>
  <si>
    <t>Airfare: Seattle to Washington DC - May</t>
  </si>
  <si>
    <t>2 nights - DC House Hotel @$220/night</t>
  </si>
  <si>
    <t>3 nights - DC House Hotel @$220/night</t>
  </si>
  <si>
    <t>Per Diem Rate: Washington DC - $69/day</t>
  </si>
  <si>
    <t>Organizer #1</t>
  </si>
  <si>
    <t>Assistant #1</t>
  </si>
  <si>
    <t>Workshop organizing work, @$100/day</t>
  </si>
  <si>
    <t>Workshop assistance, @ $50/day</t>
  </si>
  <si>
    <t>Room provided by Central University</t>
  </si>
  <si>
    <t>AV Costs provided by Central University</t>
  </si>
  <si>
    <t>2 Lunches @$20/pp + 2 Coffee Breaks @$10/pp</t>
  </si>
  <si>
    <t>Est. Attendance - 100 pp = $3,000/day</t>
  </si>
  <si>
    <t>Nametags and Placards</t>
  </si>
  <si>
    <t>Programs and Biographies</t>
  </si>
  <si>
    <t>Public Report Translation</t>
  </si>
  <si>
    <t>Filming of Workshop Day 1</t>
  </si>
  <si>
    <t>* Please complete unshaded sections</t>
  </si>
  <si>
    <t>**M&amp;IE cannot exceed the rates listed here: https://aoprals.state.gov/web920/per_diem.asp</t>
  </si>
  <si>
    <t>Visa fees</t>
  </si>
  <si>
    <t>Visa fee Person #1</t>
  </si>
  <si>
    <t>Visa fee Person #2</t>
  </si>
  <si>
    <t>[Insert project start date]</t>
  </si>
  <si>
    <t>[Insert project end date]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</si>
</sst>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dd/mm/yyyy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164" fontId="0" fillId="0" borderId="0" xfId="0" applyNumberFormat="1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3" fillId="0" borderId="4" xfId="0" applyFont="1" applyBorder="1" applyAlignment="1">
      <alignment horizontal="left" indent="2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4" xfId="0" applyBorder="1"/>
    <xf numFmtId="164" fontId="0" fillId="0" borderId="5" xfId="0" applyNumberFormat="1" applyBorder="1"/>
    <xf numFmtId="0" fontId="0" fillId="0" borderId="4" xfId="0" applyBorder="1" applyAlignment="1">
      <alignment horizontal="left" indent="2"/>
    </xf>
    <xf numFmtId="0" fontId="0" fillId="0" borderId="6" xfId="0" applyBorder="1"/>
    <xf numFmtId="0" fontId="0" fillId="0" borderId="7" xfId="0" applyBorder="1"/>
    <xf numFmtId="164" fontId="0" fillId="0" borderId="7" xfId="0" applyNumberFormat="1" applyBorder="1"/>
    <xf numFmtId="164" fontId="0" fillId="0" borderId="8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0" fontId="1" fillId="0" borderId="4" xfId="0" applyFont="1" applyBorder="1"/>
    <xf numFmtId="164" fontId="1" fillId="0" borderId="0" xfId="0" applyNumberFormat="1" applyFont="1" applyAlignment="1">
      <alignment horizontal="center" vertical="center"/>
    </xf>
    <xf numFmtId="1" fontId="0" fillId="0" borderId="0" xfId="0" applyNumberFormat="1"/>
    <xf numFmtId="2" fontId="0" fillId="0" borderId="0" xfId="0" applyNumberFormat="1"/>
    <xf numFmtId="0" fontId="0" fillId="0" borderId="0" xfId="0" applyAlignment="1">
      <alignment horizontal="left" indent="2"/>
    </xf>
    <xf numFmtId="0" fontId="0" fillId="0" borderId="0" xfId="0" applyAlignment="1">
      <alignment horizontal="left"/>
    </xf>
    <xf numFmtId="0" fontId="0" fillId="0" borderId="5" xfId="0" applyBorder="1"/>
    <xf numFmtId="0" fontId="4" fillId="0" borderId="6" xfId="0" applyFont="1" applyBorder="1" applyAlignment="1">
      <alignment horizontal="left" indent="2"/>
    </xf>
    <xf numFmtId="0" fontId="0" fillId="0" borderId="1" xfId="0" applyBorder="1"/>
    <xf numFmtId="0" fontId="1" fillId="0" borderId="6" xfId="0" applyFont="1" applyBorder="1"/>
    <xf numFmtId="0" fontId="1" fillId="0" borderId="7" xfId="0" applyFont="1" applyBorder="1"/>
    <xf numFmtId="164" fontId="1" fillId="0" borderId="8" xfId="0" applyNumberFormat="1" applyFont="1" applyBorder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left"/>
      <protection locked="0"/>
    </xf>
    <xf numFmtId="165" fontId="0" fillId="0" borderId="0" xfId="0" applyNumberFormat="1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left" indent="2"/>
      <protection locked="0"/>
    </xf>
    <xf numFmtId="0" fontId="0" fillId="0" borderId="4" xfId="0" applyBorder="1" applyProtection="1">
      <protection locked="0"/>
    </xf>
    <xf numFmtId="164" fontId="0" fillId="0" borderId="0" xfId="0" applyNumberFormat="1" applyProtection="1">
      <protection locked="0"/>
    </xf>
    <xf numFmtId="0" fontId="0" fillId="0" borderId="4" xfId="0" applyBorder="1" applyAlignment="1" applyProtection="1">
      <alignment horizontal="left" indent="2"/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1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0" fontId="4" fillId="0" borderId="6" xfId="0" applyFont="1" applyBorder="1" applyAlignment="1" applyProtection="1">
      <alignment horizontal="left" indent="2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7" xfId="0" applyBorder="1" applyAlignment="1" applyProtection="1">
      <alignment wrapText="1"/>
      <protection locked="0"/>
    </xf>
    <xf numFmtId="164" fontId="0" fillId="2" borderId="0" xfId="0" applyNumberFormat="1" applyFill="1"/>
    <xf numFmtId="164" fontId="0" fillId="2" borderId="0" xfId="0" applyNumberFormat="1" applyFill="1" applyProtection="1">
      <protection locked="0"/>
    </xf>
    <xf numFmtId="164" fontId="0" fillId="2" borderId="7" xfId="0" applyNumberFormat="1" applyFill="1" applyBorder="1"/>
    <xf numFmtId="164" fontId="0" fillId="2" borderId="5" xfId="0" applyNumberFormat="1" applyFill="1" applyBorder="1"/>
    <xf numFmtId="164" fontId="0" fillId="2" borderId="5" xfId="0" applyNumberFormat="1" applyFill="1" applyBorder="1" applyProtection="1">
      <protection locked="0"/>
    </xf>
    <xf numFmtId="164" fontId="0" fillId="2" borderId="8" xfId="0" applyNumberFormat="1" applyFill="1" applyBorder="1"/>
    <xf numFmtId="0" fontId="0" fillId="2" borderId="0" xfId="0" applyFill="1"/>
    <xf numFmtId="0" fontId="0" fillId="2" borderId="5" xfId="0" applyFill="1" applyBorder="1"/>
    <xf numFmtId="0" fontId="0" fillId="2" borderId="1" xfId="0" applyFill="1" applyBorder="1"/>
    <xf numFmtId="0" fontId="0" fillId="2" borderId="2" xfId="0" applyFill="1" applyBorder="1"/>
    <xf numFmtId="164" fontId="0" fillId="2" borderId="3" xfId="0" applyNumberFormat="1" applyFill="1" applyBorder="1"/>
    <xf numFmtId="0" fontId="0" fillId="2" borderId="4" xfId="0" applyFill="1" applyBorder="1"/>
    <xf numFmtId="0" fontId="1" fillId="2" borderId="6" xfId="0" applyFont="1" applyFill="1" applyBorder="1"/>
    <xf numFmtId="0" fontId="1" fillId="2" borderId="7" xfId="0" applyFont="1" applyFill="1" applyBorder="1"/>
    <xf numFmtId="164" fontId="1" fillId="2" borderId="8" xfId="0" applyNumberFormat="1" applyFont="1" applyFill="1" applyBorder="1"/>
    <xf numFmtId="0" fontId="4" fillId="0" borderId="7" xfId="0" applyFont="1" applyBorder="1" applyAlignment="1" applyProtection="1">
      <alignment horizontal="left"/>
      <protection locked="0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3"/>
  <sheetViews>
    <sheetView zoomScaleNormal="100" workbookViewId="0">
      <selection activeCell="D12" sqref="D12"/>
    </sheetView>
  </sheetViews>
  <sheetFormatPr baseColWidth="10" defaultColWidth="9.1640625" defaultRowHeight="15" x14ac:dyDescent="0.2"/>
  <cols>
    <col min="1" max="1" width="6.83203125" style="36" customWidth="1"/>
    <col min="2" max="2" width="13.5" style="36" customWidth="1"/>
    <col min="3" max="3" width="12.5" style="36" customWidth="1"/>
    <col min="4" max="4" width="56.1640625" style="36" customWidth="1"/>
    <col min="5" max="5" width="7.5" style="36" customWidth="1"/>
    <col min="6" max="6" width="12" style="36" bestFit="1" customWidth="1"/>
    <col min="7" max="7" width="12.5" style="36" customWidth="1"/>
    <col min="8" max="8" width="11.6640625" style="36" bestFit="1" customWidth="1"/>
    <col min="9" max="9" width="11.5" style="36" bestFit="1" customWidth="1"/>
    <col min="10" max="16384" width="9.1640625" style="36"/>
  </cols>
  <sheetData>
    <row r="1" spans="1:9" ht="16" x14ac:dyDescent="0.2">
      <c r="A1" s="69" t="s">
        <v>18</v>
      </c>
      <c r="B1" s="69"/>
      <c r="C1" s="69"/>
      <c r="D1" s="69"/>
      <c r="E1" s="69"/>
      <c r="F1" s="69"/>
      <c r="G1" s="69"/>
      <c r="H1" s="69"/>
      <c r="I1" s="69"/>
    </row>
    <row r="2" spans="1:9" x14ac:dyDescent="0.2">
      <c r="A2" s="70" t="s">
        <v>51</v>
      </c>
      <c r="B2" s="70"/>
      <c r="C2" s="70"/>
      <c r="D2" s="70"/>
      <c r="E2" s="70"/>
      <c r="F2" s="70"/>
      <c r="G2" s="70"/>
      <c r="H2" s="70"/>
      <c r="I2" s="70"/>
    </row>
    <row r="3" spans="1:9" x14ac:dyDescent="0.2">
      <c r="A3" s="37"/>
      <c r="B3" s="37"/>
      <c r="C3" s="37"/>
      <c r="D3" s="37"/>
      <c r="E3" s="37"/>
      <c r="F3" s="37"/>
      <c r="G3" s="37"/>
      <c r="H3" s="37"/>
      <c r="I3" s="37"/>
    </row>
    <row r="4" spans="1:9" x14ac:dyDescent="0.2">
      <c r="A4" s="34" t="s">
        <v>53</v>
      </c>
      <c r="B4" s="33"/>
      <c r="C4" s="38" t="s">
        <v>52</v>
      </c>
      <c r="D4"/>
      <c r="E4" s="33"/>
      <c r="F4" s="68" t="s">
        <v>81</v>
      </c>
      <c r="G4" s="33"/>
      <c r="H4" s="33"/>
      <c r="I4" s="33"/>
    </row>
    <row r="5" spans="1:9" x14ac:dyDescent="0.2">
      <c r="A5" s="1" t="s">
        <v>54</v>
      </c>
      <c r="B5"/>
      <c r="C5" s="39" t="s">
        <v>86</v>
      </c>
      <c r="D5"/>
      <c r="E5"/>
      <c r="F5"/>
      <c r="G5"/>
      <c r="H5"/>
      <c r="I5"/>
    </row>
    <row r="6" spans="1:9" x14ac:dyDescent="0.2">
      <c r="A6" s="1" t="s">
        <v>55</v>
      </c>
      <c r="B6"/>
      <c r="C6" s="39" t="s">
        <v>87</v>
      </c>
      <c r="D6"/>
      <c r="E6"/>
      <c r="F6"/>
      <c r="G6"/>
      <c r="H6"/>
      <c r="I6"/>
    </row>
    <row r="7" spans="1:9" ht="16" thickBot="1" x14ac:dyDescent="0.25">
      <c r="D7"/>
      <c r="E7"/>
      <c r="F7"/>
      <c r="G7"/>
      <c r="H7"/>
      <c r="I7"/>
    </row>
    <row r="8" spans="1:9" x14ac:dyDescent="0.2">
      <c r="A8" s="3" t="s">
        <v>0</v>
      </c>
      <c r="B8" s="4"/>
      <c r="C8" s="4"/>
      <c r="D8" s="4"/>
      <c r="E8" s="4"/>
      <c r="F8" s="4"/>
      <c r="G8" s="4"/>
      <c r="H8" s="4"/>
      <c r="I8" s="5"/>
    </row>
    <row r="9" spans="1:9" ht="32" x14ac:dyDescent="0.2">
      <c r="A9" s="6" t="s">
        <v>3</v>
      </c>
      <c r="B9"/>
      <c r="C9"/>
      <c r="D9" s="7" t="s">
        <v>15</v>
      </c>
      <c r="E9" s="8" t="s">
        <v>21</v>
      </c>
      <c r="F9" s="9" t="s">
        <v>19</v>
      </c>
      <c r="G9" s="9" t="s">
        <v>20</v>
      </c>
      <c r="H9" s="10" t="s">
        <v>26</v>
      </c>
      <c r="I9" s="11" t="s">
        <v>27</v>
      </c>
    </row>
    <row r="10" spans="1:9" ht="16" x14ac:dyDescent="0.2">
      <c r="A10" s="41"/>
      <c r="B10" s="36" t="s">
        <v>4</v>
      </c>
      <c r="D10" s="49" t="s">
        <v>17</v>
      </c>
      <c r="E10" s="36">
        <v>0</v>
      </c>
      <c r="F10" s="42">
        <v>0</v>
      </c>
      <c r="G10" s="52">
        <f>E10*F10</f>
        <v>0</v>
      </c>
      <c r="H10" s="42">
        <v>0</v>
      </c>
      <c r="I10" s="55">
        <f>G10-H10</f>
        <v>0</v>
      </c>
    </row>
    <row r="11" spans="1:9" x14ac:dyDescent="0.2">
      <c r="A11" s="41"/>
      <c r="B11" s="36" t="s">
        <v>5</v>
      </c>
      <c r="D11" s="49"/>
      <c r="E11" s="36">
        <v>0</v>
      </c>
      <c r="F11" s="42">
        <v>0</v>
      </c>
      <c r="G11" s="52">
        <f t="shared" ref="G11:G34" si="0">E11*F11</f>
        <v>0</v>
      </c>
      <c r="H11" s="42">
        <v>0</v>
      </c>
      <c r="I11" s="55">
        <f t="shared" ref="I11:I34" si="1">G11-H11</f>
        <v>0</v>
      </c>
    </row>
    <row r="12" spans="1:9" x14ac:dyDescent="0.2">
      <c r="A12" s="41"/>
      <c r="B12" s="36" t="s">
        <v>6</v>
      </c>
      <c r="D12" s="49"/>
      <c r="E12" s="36">
        <v>0</v>
      </c>
      <c r="F12" s="42">
        <v>0</v>
      </c>
      <c r="G12" s="52">
        <f t="shared" si="0"/>
        <v>0</v>
      </c>
      <c r="H12" s="42">
        <v>0</v>
      </c>
      <c r="I12" s="55">
        <f t="shared" si="1"/>
        <v>0</v>
      </c>
    </row>
    <row r="13" spans="1:9" x14ac:dyDescent="0.2">
      <c r="A13" s="41"/>
      <c r="D13" s="49"/>
      <c r="E13" s="36">
        <v>0</v>
      </c>
      <c r="F13" s="42">
        <v>0</v>
      </c>
      <c r="G13" s="52">
        <f t="shared" si="0"/>
        <v>0</v>
      </c>
      <c r="H13" s="42">
        <v>0</v>
      </c>
      <c r="I13" s="55">
        <f t="shared" si="1"/>
        <v>0</v>
      </c>
    </row>
    <row r="14" spans="1:9" x14ac:dyDescent="0.2">
      <c r="A14" s="41"/>
      <c r="D14" s="49"/>
      <c r="E14" s="36">
        <v>0</v>
      </c>
      <c r="F14" s="42">
        <v>0</v>
      </c>
      <c r="G14" s="52">
        <f t="shared" si="0"/>
        <v>0</v>
      </c>
      <c r="H14" s="42">
        <v>0</v>
      </c>
      <c r="I14" s="55">
        <f t="shared" si="1"/>
        <v>0</v>
      </c>
    </row>
    <row r="15" spans="1:9" x14ac:dyDescent="0.2">
      <c r="A15" s="41"/>
      <c r="D15" s="49"/>
      <c r="F15" s="42"/>
      <c r="G15" s="52"/>
      <c r="H15" s="42"/>
      <c r="I15" s="55"/>
    </row>
    <row r="16" spans="1:9" x14ac:dyDescent="0.2">
      <c r="A16" s="40" t="s">
        <v>7</v>
      </c>
      <c r="D16" s="49"/>
      <c r="F16" s="42"/>
      <c r="G16" s="52"/>
      <c r="H16" s="42"/>
      <c r="I16" s="55"/>
    </row>
    <row r="17" spans="1:9" ht="16" x14ac:dyDescent="0.2">
      <c r="A17" s="43"/>
      <c r="B17" s="36" t="s">
        <v>8</v>
      </c>
      <c r="D17" s="49" t="s">
        <v>17</v>
      </c>
      <c r="E17" s="36">
        <v>0</v>
      </c>
      <c r="F17" s="42">
        <v>0</v>
      </c>
      <c r="G17" s="52">
        <f t="shared" si="0"/>
        <v>0</v>
      </c>
      <c r="H17" s="42">
        <v>0</v>
      </c>
      <c r="I17" s="55">
        <f t="shared" si="1"/>
        <v>0</v>
      </c>
    </row>
    <row r="18" spans="1:9" x14ac:dyDescent="0.2">
      <c r="A18" s="43"/>
      <c r="B18" s="36" t="s">
        <v>9</v>
      </c>
      <c r="D18" s="49"/>
      <c r="E18" s="36">
        <v>0</v>
      </c>
      <c r="F18" s="42">
        <v>0</v>
      </c>
      <c r="G18" s="52">
        <f t="shared" si="0"/>
        <v>0</v>
      </c>
      <c r="H18" s="42">
        <v>0</v>
      </c>
      <c r="I18" s="55">
        <f t="shared" si="1"/>
        <v>0</v>
      </c>
    </row>
    <row r="19" spans="1:9" x14ac:dyDescent="0.2">
      <c r="A19" s="41"/>
      <c r="B19" s="36" t="s">
        <v>10</v>
      </c>
      <c r="D19" s="49"/>
      <c r="E19" s="36">
        <v>0</v>
      </c>
      <c r="F19" s="42">
        <v>0</v>
      </c>
      <c r="G19" s="52">
        <f t="shared" si="0"/>
        <v>0</v>
      </c>
      <c r="H19" s="42">
        <v>0</v>
      </c>
      <c r="I19" s="55">
        <f t="shared" si="1"/>
        <v>0</v>
      </c>
    </row>
    <row r="20" spans="1:9" x14ac:dyDescent="0.2">
      <c r="A20" s="41"/>
      <c r="D20" s="49"/>
      <c r="E20" s="36">
        <v>0</v>
      </c>
      <c r="F20" s="42">
        <v>0</v>
      </c>
      <c r="G20" s="52">
        <f t="shared" si="0"/>
        <v>0</v>
      </c>
      <c r="H20" s="42">
        <v>0</v>
      </c>
      <c r="I20" s="55">
        <f t="shared" si="1"/>
        <v>0</v>
      </c>
    </row>
    <row r="21" spans="1:9" x14ac:dyDescent="0.2">
      <c r="A21" s="41"/>
      <c r="D21" s="49"/>
      <c r="E21" s="36">
        <v>0</v>
      </c>
      <c r="F21" s="42">
        <v>0</v>
      </c>
      <c r="G21" s="52">
        <f t="shared" si="0"/>
        <v>0</v>
      </c>
      <c r="H21" s="42">
        <v>0</v>
      </c>
      <c r="I21" s="55">
        <f t="shared" si="1"/>
        <v>0</v>
      </c>
    </row>
    <row r="22" spans="1:9" x14ac:dyDescent="0.2">
      <c r="A22" s="41"/>
      <c r="D22" s="49"/>
      <c r="F22" s="42"/>
      <c r="G22" s="52"/>
      <c r="H22" s="42"/>
      <c r="I22" s="55"/>
    </row>
    <row r="23" spans="1:9" x14ac:dyDescent="0.2">
      <c r="A23" s="40" t="s">
        <v>11</v>
      </c>
      <c r="D23" s="49"/>
      <c r="F23" s="42"/>
      <c r="G23" s="52"/>
      <c r="H23" s="42"/>
      <c r="I23" s="55"/>
    </row>
    <row r="24" spans="1:9" ht="16" x14ac:dyDescent="0.2">
      <c r="A24" s="41"/>
      <c r="B24" s="36" t="s">
        <v>14</v>
      </c>
      <c r="D24" s="49" t="s">
        <v>17</v>
      </c>
      <c r="E24" s="36">
        <v>0</v>
      </c>
      <c r="F24" s="42">
        <v>0</v>
      </c>
      <c r="G24" s="52">
        <f t="shared" si="0"/>
        <v>0</v>
      </c>
      <c r="H24" s="42">
        <v>0</v>
      </c>
      <c r="I24" s="55">
        <f t="shared" si="1"/>
        <v>0</v>
      </c>
    </row>
    <row r="25" spans="1:9" x14ac:dyDescent="0.2">
      <c r="A25" s="41"/>
      <c r="B25" s="36" t="s">
        <v>12</v>
      </c>
      <c r="E25" s="36">
        <v>0</v>
      </c>
      <c r="F25" s="42">
        <v>0</v>
      </c>
      <c r="G25" s="52">
        <f t="shared" si="0"/>
        <v>0</v>
      </c>
      <c r="H25" s="42">
        <v>0</v>
      </c>
      <c r="I25" s="55">
        <f t="shared" si="1"/>
        <v>0</v>
      </c>
    </row>
    <row r="26" spans="1:9" x14ac:dyDescent="0.2">
      <c r="A26" s="41"/>
      <c r="B26" s="36" t="s">
        <v>13</v>
      </c>
      <c r="D26" s="49"/>
      <c r="E26" s="36">
        <v>0</v>
      </c>
      <c r="F26" s="42">
        <v>0</v>
      </c>
      <c r="G26" s="52">
        <f t="shared" si="0"/>
        <v>0</v>
      </c>
      <c r="H26" s="42">
        <v>0</v>
      </c>
      <c r="I26" s="55">
        <f t="shared" si="1"/>
        <v>0</v>
      </c>
    </row>
    <row r="27" spans="1:9" x14ac:dyDescent="0.2">
      <c r="A27" s="41"/>
      <c r="D27" s="49"/>
      <c r="E27" s="36">
        <v>0</v>
      </c>
      <c r="F27" s="42">
        <v>0</v>
      </c>
      <c r="G27" s="52">
        <f t="shared" si="0"/>
        <v>0</v>
      </c>
      <c r="H27" s="42">
        <v>0</v>
      </c>
      <c r="I27" s="55">
        <f t="shared" si="1"/>
        <v>0</v>
      </c>
    </row>
    <row r="28" spans="1:9" x14ac:dyDescent="0.2">
      <c r="A28" s="41"/>
      <c r="D28" s="49"/>
      <c r="E28" s="36">
        <v>0</v>
      </c>
      <c r="F28" s="42">
        <v>0</v>
      </c>
      <c r="G28" s="52">
        <f t="shared" si="0"/>
        <v>0</v>
      </c>
      <c r="H28" s="42">
        <v>0</v>
      </c>
      <c r="I28" s="55">
        <f t="shared" si="1"/>
        <v>0</v>
      </c>
    </row>
    <row r="29" spans="1:9" x14ac:dyDescent="0.2">
      <c r="A29" s="41"/>
      <c r="D29" s="49"/>
      <c r="F29" s="42"/>
      <c r="G29" s="52"/>
      <c r="H29" s="42"/>
      <c r="I29" s="55"/>
    </row>
    <row r="30" spans="1:9" x14ac:dyDescent="0.2">
      <c r="A30" s="40" t="s">
        <v>83</v>
      </c>
      <c r="D30" s="49"/>
      <c r="F30" s="42"/>
      <c r="G30" s="52"/>
      <c r="H30" s="42"/>
      <c r="I30" s="55"/>
    </row>
    <row r="31" spans="1:9" ht="16" x14ac:dyDescent="0.2">
      <c r="A31" s="41"/>
      <c r="B31" s="36" t="s">
        <v>84</v>
      </c>
      <c r="D31" s="49" t="s">
        <v>17</v>
      </c>
      <c r="E31" s="36">
        <v>0</v>
      </c>
      <c r="F31" s="42">
        <v>0</v>
      </c>
      <c r="G31" s="52">
        <f t="shared" ref="G31:G32" si="2">E31*F31</f>
        <v>0</v>
      </c>
      <c r="H31" s="42">
        <v>0</v>
      </c>
      <c r="I31" s="55">
        <f t="shared" ref="I31:I32" si="3">G31-H31</f>
        <v>0</v>
      </c>
    </row>
    <row r="32" spans="1:9" x14ac:dyDescent="0.2">
      <c r="A32" s="41"/>
      <c r="B32" s="36" t="s">
        <v>85</v>
      </c>
      <c r="D32" s="49"/>
      <c r="E32" s="36">
        <v>0</v>
      </c>
      <c r="F32" s="42">
        <v>0</v>
      </c>
      <c r="G32" s="52">
        <f t="shared" si="2"/>
        <v>0</v>
      </c>
      <c r="H32" s="42">
        <v>0</v>
      </c>
      <c r="I32" s="55">
        <f t="shared" si="3"/>
        <v>0</v>
      </c>
    </row>
    <row r="33" spans="1:9" x14ac:dyDescent="0.2">
      <c r="A33" s="41"/>
      <c r="D33" s="49"/>
      <c r="F33" s="42"/>
      <c r="G33" s="52"/>
      <c r="H33" s="42"/>
      <c r="I33" s="55"/>
    </row>
    <row r="34" spans="1:9" ht="16" x14ac:dyDescent="0.2">
      <c r="A34" s="40" t="s">
        <v>16</v>
      </c>
      <c r="D34" s="49" t="s">
        <v>17</v>
      </c>
      <c r="E34" s="36">
        <v>0</v>
      </c>
      <c r="F34" s="42">
        <v>0</v>
      </c>
      <c r="G34" s="52">
        <f t="shared" si="0"/>
        <v>0</v>
      </c>
      <c r="H34" s="42">
        <v>0</v>
      </c>
      <c r="I34" s="55">
        <f t="shared" si="1"/>
        <v>0</v>
      </c>
    </row>
    <row r="35" spans="1:9" x14ac:dyDescent="0.2">
      <c r="A35" s="41"/>
      <c r="D35" s="50"/>
      <c r="F35" s="42"/>
      <c r="G35" s="53"/>
      <c r="H35" s="42"/>
      <c r="I35" s="56"/>
    </row>
    <row r="36" spans="1:9" ht="16" thickBot="1" x14ac:dyDescent="0.25">
      <c r="A36" s="67" t="s">
        <v>82</v>
      </c>
      <c r="B36" s="45"/>
      <c r="C36" s="45"/>
      <c r="D36" s="51"/>
      <c r="E36" s="16" t="s">
        <v>25</v>
      </c>
      <c r="F36" s="17"/>
      <c r="G36" s="54">
        <f>SUM(G10:G34)</f>
        <v>0</v>
      </c>
      <c r="H36" s="54">
        <f>SUM(H10:H34)</f>
        <v>0</v>
      </c>
      <c r="I36" s="57">
        <f>SUM(I10:I34)</f>
        <v>0</v>
      </c>
    </row>
    <row r="37" spans="1:9" ht="16" thickBot="1" x14ac:dyDescent="0.25">
      <c r="F37" s="42"/>
      <c r="G37" s="42"/>
      <c r="H37" s="42"/>
      <c r="I37" s="42"/>
    </row>
    <row r="38" spans="1:9" x14ac:dyDescent="0.2">
      <c r="A38" s="3" t="s">
        <v>2</v>
      </c>
      <c r="B38" s="4"/>
      <c r="C38" s="4"/>
      <c r="D38" s="4"/>
      <c r="E38" s="4"/>
      <c r="F38" s="19"/>
      <c r="G38" s="19"/>
      <c r="H38" s="19"/>
      <c r="I38" s="20"/>
    </row>
    <row r="39" spans="1:9" ht="32" x14ac:dyDescent="0.2">
      <c r="A39" s="21"/>
      <c r="B39"/>
      <c r="C39"/>
      <c r="D39" s="7" t="s">
        <v>15</v>
      </c>
      <c r="E39" s="9" t="s">
        <v>28</v>
      </c>
      <c r="F39" s="22" t="s">
        <v>29</v>
      </c>
      <c r="G39" s="22" t="s">
        <v>20</v>
      </c>
      <c r="H39" s="10" t="s">
        <v>26</v>
      </c>
      <c r="I39" s="11" t="s">
        <v>27</v>
      </c>
    </row>
    <row r="40" spans="1:9" ht="16" x14ac:dyDescent="0.2">
      <c r="A40" s="43" t="s">
        <v>22</v>
      </c>
      <c r="D40" s="49" t="s">
        <v>17</v>
      </c>
      <c r="E40" s="46">
        <v>0</v>
      </c>
      <c r="F40" s="42">
        <v>0</v>
      </c>
      <c r="G40" s="52">
        <f>E40*F40</f>
        <v>0</v>
      </c>
      <c r="H40" s="42">
        <v>0</v>
      </c>
      <c r="I40" s="55">
        <f>G40-H40</f>
        <v>0</v>
      </c>
    </row>
    <row r="41" spans="1:9" x14ac:dyDescent="0.2">
      <c r="A41" s="43" t="s">
        <v>23</v>
      </c>
      <c r="D41" s="49"/>
      <c r="E41" s="46">
        <v>0</v>
      </c>
      <c r="F41" s="42">
        <v>0</v>
      </c>
      <c r="G41" s="52">
        <f t="shared" ref="G41:G44" si="4">E41*F41</f>
        <v>0</v>
      </c>
      <c r="H41" s="42">
        <v>0</v>
      </c>
      <c r="I41" s="55">
        <f t="shared" ref="I41:I44" si="5">G41-H41</f>
        <v>0</v>
      </c>
    </row>
    <row r="42" spans="1:9" x14ac:dyDescent="0.2">
      <c r="A42" s="43" t="s">
        <v>24</v>
      </c>
      <c r="D42" s="49"/>
      <c r="E42" s="46">
        <v>0</v>
      </c>
      <c r="F42" s="42">
        <v>0</v>
      </c>
      <c r="G42" s="52">
        <f t="shared" si="4"/>
        <v>0</v>
      </c>
      <c r="H42" s="42">
        <v>0</v>
      </c>
      <c r="I42" s="55">
        <f t="shared" si="5"/>
        <v>0</v>
      </c>
    </row>
    <row r="43" spans="1:9" x14ac:dyDescent="0.2">
      <c r="A43" s="41"/>
      <c r="D43" s="49"/>
      <c r="E43" s="46">
        <v>0</v>
      </c>
      <c r="F43" s="42">
        <v>0</v>
      </c>
      <c r="G43" s="52">
        <f t="shared" si="4"/>
        <v>0</v>
      </c>
      <c r="H43" s="42">
        <v>0</v>
      </c>
      <c r="I43" s="55">
        <f t="shared" si="5"/>
        <v>0</v>
      </c>
    </row>
    <row r="44" spans="1:9" x14ac:dyDescent="0.2">
      <c r="A44" s="41"/>
      <c r="D44" s="49"/>
      <c r="E44" s="46">
        <v>0</v>
      </c>
      <c r="F44" s="42">
        <v>0</v>
      </c>
      <c r="G44" s="52">
        <f t="shared" si="4"/>
        <v>0</v>
      </c>
      <c r="H44" s="42">
        <v>0</v>
      </c>
      <c r="I44" s="55">
        <f t="shared" si="5"/>
        <v>0</v>
      </c>
    </row>
    <row r="45" spans="1:9" x14ac:dyDescent="0.2">
      <c r="A45" s="41"/>
      <c r="D45" s="49"/>
      <c r="E45" s="47"/>
      <c r="F45" s="42"/>
      <c r="G45" s="53"/>
      <c r="H45" s="42"/>
      <c r="I45" s="56"/>
    </row>
    <row r="46" spans="1:9" ht="16" thickBot="1" x14ac:dyDescent="0.25">
      <c r="A46" s="48" t="s">
        <v>45</v>
      </c>
      <c r="B46" s="45"/>
      <c r="C46" s="45"/>
      <c r="D46" s="45"/>
      <c r="E46" s="16" t="s">
        <v>30</v>
      </c>
      <c r="F46" s="17"/>
      <c r="G46" s="54">
        <f>SUM(G40:G45)</f>
        <v>0</v>
      </c>
      <c r="H46" s="54">
        <f>SUM(H40:H45)</f>
        <v>0</v>
      </c>
      <c r="I46" s="57">
        <f>SUM(I40:I44)</f>
        <v>0</v>
      </c>
    </row>
    <row r="47" spans="1:9" ht="16" thickBot="1" x14ac:dyDescent="0.25">
      <c r="F47" s="42"/>
      <c r="G47" s="42"/>
      <c r="H47" s="42"/>
      <c r="I47" s="42"/>
    </row>
    <row r="48" spans="1:9" x14ac:dyDescent="0.2">
      <c r="A48" s="3" t="s">
        <v>41</v>
      </c>
      <c r="B48" s="4"/>
      <c r="C48" s="4"/>
      <c r="D48" s="4"/>
      <c r="E48" s="4"/>
      <c r="F48" s="19"/>
      <c r="G48" s="19"/>
      <c r="H48" s="19"/>
      <c r="I48" s="20"/>
    </row>
    <row r="49" spans="1:9" ht="32" x14ac:dyDescent="0.2">
      <c r="A49" s="12"/>
      <c r="B49"/>
      <c r="C49"/>
      <c r="D49" s="7" t="s">
        <v>15</v>
      </c>
      <c r="E49" s="9" t="s">
        <v>28</v>
      </c>
      <c r="F49" s="22" t="s">
        <v>29</v>
      </c>
      <c r="G49" s="22" t="s">
        <v>20</v>
      </c>
      <c r="H49" s="10" t="s">
        <v>26</v>
      </c>
      <c r="I49" s="11" t="s">
        <v>27</v>
      </c>
    </row>
    <row r="50" spans="1:9" ht="16" x14ac:dyDescent="0.2">
      <c r="A50" s="43" t="s">
        <v>42</v>
      </c>
      <c r="D50" s="49" t="s">
        <v>17</v>
      </c>
      <c r="E50" s="46">
        <v>0</v>
      </c>
      <c r="F50" s="42">
        <v>0</v>
      </c>
      <c r="G50" s="52">
        <f>E50*F50</f>
        <v>0</v>
      </c>
      <c r="H50" s="42">
        <v>0</v>
      </c>
      <c r="I50" s="55">
        <f>G50-H50</f>
        <v>0</v>
      </c>
    </row>
    <row r="51" spans="1:9" x14ac:dyDescent="0.2">
      <c r="A51" s="43" t="s">
        <v>43</v>
      </c>
      <c r="D51" s="49"/>
      <c r="E51" s="46">
        <v>0</v>
      </c>
      <c r="F51" s="42">
        <v>0</v>
      </c>
      <c r="G51" s="52">
        <f t="shared" ref="G51:G53" si="6">E51*F51</f>
        <v>0</v>
      </c>
      <c r="H51" s="42">
        <v>0</v>
      </c>
      <c r="I51" s="55">
        <f t="shared" ref="I51:I53" si="7">G51-H51</f>
        <v>0</v>
      </c>
    </row>
    <row r="52" spans="1:9" x14ac:dyDescent="0.2">
      <c r="A52" s="43" t="s">
        <v>44</v>
      </c>
      <c r="D52" s="49"/>
      <c r="E52" s="46">
        <v>0</v>
      </c>
      <c r="F52" s="42">
        <v>0</v>
      </c>
      <c r="G52" s="52">
        <f t="shared" si="6"/>
        <v>0</v>
      </c>
      <c r="H52" s="42">
        <v>0</v>
      </c>
      <c r="I52" s="55">
        <f t="shared" si="7"/>
        <v>0</v>
      </c>
    </row>
    <row r="53" spans="1:9" x14ac:dyDescent="0.2">
      <c r="A53" s="41"/>
      <c r="D53" s="49"/>
      <c r="E53" s="46">
        <v>0</v>
      </c>
      <c r="F53" s="42">
        <v>0</v>
      </c>
      <c r="G53" s="52">
        <f t="shared" si="6"/>
        <v>0</v>
      </c>
      <c r="H53" s="42">
        <v>0</v>
      </c>
      <c r="I53" s="55">
        <f t="shared" si="7"/>
        <v>0</v>
      </c>
    </row>
    <row r="54" spans="1:9" x14ac:dyDescent="0.2">
      <c r="A54" s="41"/>
      <c r="D54" s="49"/>
      <c r="F54" s="42"/>
      <c r="G54" s="53"/>
      <c r="H54" s="42"/>
      <c r="I54" s="56"/>
    </row>
    <row r="55" spans="1:9" ht="16" thickBot="1" x14ac:dyDescent="0.25">
      <c r="A55" s="48" t="s">
        <v>46</v>
      </c>
      <c r="B55" s="45"/>
      <c r="C55" s="45"/>
      <c r="D55" s="45"/>
      <c r="E55" s="16" t="s">
        <v>47</v>
      </c>
      <c r="F55" s="17"/>
      <c r="G55" s="54">
        <f>SUM(G50:G54)</f>
        <v>0</v>
      </c>
      <c r="H55" s="54">
        <f>SUM(H50:H54)</f>
        <v>0</v>
      </c>
      <c r="I55" s="57">
        <f>SUM(I50:I53)</f>
        <v>0</v>
      </c>
    </row>
    <row r="56" spans="1:9" ht="16" thickBot="1" x14ac:dyDescent="0.25">
      <c r="H56" s="42"/>
      <c r="I56" s="42"/>
    </row>
    <row r="57" spans="1:9" x14ac:dyDescent="0.2">
      <c r="A57" s="3" t="s">
        <v>31</v>
      </c>
      <c r="B57" s="4"/>
      <c r="C57" s="4"/>
      <c r="D57" s="4"/>
      <c r="E57" s="4"/>
      <c r="F57" s="4"/>
      <c r="G57" s="4"/>
      <c r="H57" s="19"/>
      <c r="I57" s="20"/>
    </row>
    <row r="58" spans="1:9" ht="32" x14ac:dyDescent="0.2">
      <c r="A58" s="12"/>
      <c r="B58"/>
      <c r="C58"/>
      <c r="D58" s="7" t="s">
        <v>15</v>
      </c>
      <c r="E58" s="8" t="s">
        <v>21</v>
      </c>
      <c r="F58" s="9" t="s">
        <v>19</v>
      </c>
      <c r="G58" s="9" t="s">
        <v>20</v>
      </c>
      <c r="H58" s="10" t="s">
        <v>26</v>
      </c>
      <c r="I58" s="11" t="s">
        <v>27</v>
      </c>
    </row>
    <row r="59" spans="1:9" ht="16" x14ac:dyDescent="0.2">
      <c r="A59" s="43" t="s">
        <v>1</v>
      </c>
      <c r="D59" s="49" t="s">
        <v>17</v>
      </c>
      <c r="E59" s="46">
        <v>0</v>
      </c>
      <c r="F59" s="42">
        <v>0</v>
      </c>
      <c r="G59" s="52">
        <f>E59*F59</f>
        <v>0</v>
      </c>
      <c r="H59" s="42">
        <v>0</v>
      </c>
      <c r="I59" s="55">
        <f>G59-H59</f>
        <v>0</v>
      </c>
    </row>
    <row r="60" spans="1:9" x14ac:dyDescent="0.2">
      <c r="A60" s="43" t="s">
        <v>32</v>
      </c>
      <c r="D60" s="49"/>
      <c r="E60" s="46">
        <v>0</v>
      </c>
      <c r="F60" s="42">
        <v>0</v>
      </c>
      <c r="G60" s="52">
        <f t="shared" ref="G60:G67" si="8">E60*F60</f>
        <v>0</v>
      </c>
      <c r="H60" s="42">
        <v>0</v>
      </c>
      <c r="I60" s="55">
        <f t="shared" ref="I60:I67" si="9">G60-H60</f>
        <v>0</v>
      </c>
    </row>
    <row r="61" spans="1:9" x14ac:dyDescent="0.2">
      <c r="A61" s="43" t="s">
        <v>33</v>
      </c>
      <c r="D61" s="49"/>
      <c r="E61" s="46">
        <v>0</v>
      </c>
      <c r="F61" s="42">
        <v>0</v>
      </c>
      <c r="G61" s="52">
        <f t="shared" si="8"/>
        <v>0</v>
      </c>
      <c r="H61" s="42">
        <v>0</v>
      </c>
      <c r="I61" s="55">
        <f t="shared" si="9"/>
        <v>0</v>
      </c>
    </row>
    <row r="62" spans="1:9" x14ac:dyDescent="0.2">
      <c r="A62" s="43" t="s">
        <v>34</v>
      </c>
      <c r="D62" s="49"/>
      <c r="E62" s="46">
        <v>0</v>
      </c>
      <c r="F62" s="42">
        <v>0</v>
      </c>
      <c r="G62" s="52">
        <f t="shared" si="8"/>
        <v>0</v>
      </c>
      <c r="H62" s="42">
        <v>0</v>
      </c>
      <c r="I62" s="55">
        <f t="shared" si="9"/>
        <v>0</v>
      </c>
    </row>
    <row r="63" spans="1:9" x14ac:dyDescent="0.2">
      <c r="A63" s="43" t="s">
        <v>35</v>
      </c>
      <c r="D63" s="49"/>
      <c r="E63" s="46"/>
      <c r="F63" s="42"/>
      <c r="G63" s="52"/>
      <c r="H63" s="42"/>
      <c r="I63" s="55"/>
    </row>
    <row r="64" spans="1:9" ht="16" x14ac:dyDescent="0.2">
      <c r="A64" s="41"/>
      <c r="B64" s="38" t="s">
        <v>36</v>
      </c>
      <c r="D64" s="49" t="s">
        <v>17</v>
      </c>
      <c r="E64" s="46">
        <v>0</v>
      </c>
      <c r="F64" s="42">
        <v>0</v>
      </c>
      <c r="G64" s="52">
        <f t="shared" si="8"/>
        <v>0</v>
      </c>
      <c r="H64" s="42">
        <v>0</v>
      </c>
      <c r="I64" s="55">
        <f t="shared" si="9"/>
        <v>0</v>
      </c>
    </row>
    <row r="65" spans="1:9" x14ac:dyDescent="0.2">
      <c r="A65" s="41"/>
      <c r="B65" s="38" t="s">
        <v>37</v>
      </c>
      <c r="D65" s="49"/>
      <c r="E65" s="46">
        <v>0</v>
      </c>
      <c r="F65" s="42">
        <v>0</v>
      </c>
      <c r="G65" s="52">
        <f t="shared" si="8"/>
        <v>0</v>
      </c>
      <c r="H65" s="42">
        <v>0</v>
      </c>
      <c r="I65" s="55">
        <f t="shared" si="9"/>
        <v>0</v>
      </c>
    </row>
    <row r="66" spans="1:9" x14ac:dyDescent="0.2">
      <c r="A66" s="41"/>
      <c r="B66" s="38" t="s">
        <v>38</v>
      </c>
      <c r="D66" s="49"/>
      <c r="E66" s="46">
        <v>0</v>
      </c>
      <c r="F66" s="42">
        <v>0</v>
      </c>
      <c r="G66" s="52">
        <f t="shared" si="8"/>
        <v>0</v>
      </c>
      <c r="H66" s="42">
        <v>0</v>
      </c>
      <c r="I66" s="55">
        <f t="shared" si="9"/>
        <v>0</v>
      </c>
    </row>
    <row r="67" spans="1:9" x14ac:dyDescent="0.2">
      <c r="A67" s="41"/>
      <c r="B67" s="38" t="s">
        <v>39</v>
      </c>
      <c r="D67" s="49"/>
      <c r="E67" s="46">
        <v>0</v>
      </c>
      <c r="F67" s="42">
        <v>0</v>
      </c>
      <c r="G67" s="52">
        <f t="shared" si="8"/>
        <v>0</v>
      </c>
      <c r="H67" s="42">
        <v>0</v>
      </c>
      <c r="I67" s="55">
        <f t="shared" si="9"/>
        <v>0</v>
      </c>
    </row>
    <row r="68" spans="1:9" x14ac:dyDescent="0.2">
      <c r="A68" s="41"/>
      <c r="B68" s="38"/>
      <c r="D68" s="49"/>
      <c r="G68" s="58"/>
      <c r="I68" s="59"/>
    </row>
    <row r="69" spans="1:9" ht="16" thickBot="1" x14ac:dyDescent="0.25">
      <c r="A69" s="44"/>
      <c r="B69" s="45"/>
      <c r="C69" s="45"/>
      <c r="D69" s="51"/>
      <c r="E69" s="45" t="s">
        <v>40</v>
      </c>
      <c r="F69" s="45"/>
      <c r="G69" s="54">
        <f>SUM(G59:G67)</f>
        <v>0</v>
      </c>
      <c r="H69" s="54">
        <f>SUM(H59:H67)</f>
        <v>0</v>
      </c>
      <c r="I69" s="57">
        <f>SUM(I59:I67)</f>
        <v>0</v>
      </c>
    </row>
    <row r="70" spans="1:9" ht="16" thickBot="1" x14ac:dyDescent="0.25"/>
    <row r="71" spans="1:9" x14ac:dyDescent="0.2">
      <c r="E71" s="60" t="s">
        <v>48</v>
      </c>
      <c r="F71" s="61"/>
      <c r="G71" s="61"/>
      <c r="H71" s="61"/>
      <c r="I71" s="62">
        <f>G69+G55+G46+G36</f>
        <v>0</v>
      </c>
    </row>
    <row r="72" spans="1:9" x14ac:dyDescent="0.2">
      <c r="E72" s="63" t="s">
        <v>49</v>
      </c>
      <c r="F72" s="58"/>
      <c r="G72" s="58"/>
      <c r="H72" s="58"/>
      <c r="I72" s="55">
        <f>H69+H55+H46+H36</f>
        <v>0</v>
      </c>
    </row>
    <row r="73" spans="1:9" ht="16" thickBot="1" x14ac:dyDescent="0.25">
      <c r="E73" s="64" t="s">
        <v>50</v>
      </c>
      <c r="F73" s="65"/>
      <c r="G73" s="65"/>
      <c r="H73" s="65"/>
      <c r="I73" s="66">
        <f>I69+I55+I46+I36</f>
        <v>0</v>
      </c>
    </row>
  </sheetData>
  <mergeCells count="2">
    <mergeCell ref="A1:I1"/>
    <mergeCell ref="A2:I2"/>
  </mergeCells>
  <pageMargins left="0.7" right="0.7" top="0.75" bottom="0.75" header="0.3" footer="0.3"/>
  <pageSetup scale="6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9"/>
  <sheetViews>
    <sheetView tabSelected="1" view="pageLayout" zoomScaleNormal="100" workbookViewId="0">
      <selection activeCell="A36" sqref="A36:A38"/>
    </sheetView>
  </sheetViews>
  <sheetFormatPr baseColWidth="10" defaultColWidth="8.83203125" defaultRowHeight="15" x14ac:dyDescent="0.2"/>
  <cols>
    <col min="1" max="1" width="6.83203125" customWidth="1"/>
    <col min="2" max="2" width="13.5" customWidth="1"/>
    <col min="3" max="3" width="12.5" customWidth="1"/>
    <col min="4" max="4" width="56.1640625" customWidth="1"/>
    <col min="5" max="5" width="7.5" customWidth="1"/>
    <col min="6" max="6" width="12" bestFit="1" customWidth="1"/>
    <col min="7" max="7" width="12.5" customWidth="1"/>
    <col min="8" max="8" width="11.6640625" bestFit="1" customWidth="1"/>
    <col min="9" max="9" width="11.5" bestFit="1" customWidth="1"/>
  </cols>
  <sheetData>
    <row r="1" spans="1:9" ht="16" x14ac:dyDescent="0.2">
      <c r="A1" s="69" t="s">
        <v>18</v>
      </c>
      <c r="B1" s="69"/>
      <c r="C1" s="69"/>
      <c r="D1" s="69"/>
      <c r="E1" s="69"/>
      <c r="F1" s="69"/>
      <c r="G1" s="69"/>
      <c r="H1" s="69"/>
      <c r="I1" s="69"/>
    </row>
    <row r="2" spans="1:9" x14ac:dyDescent="0.2">
      <c r="A2" s="71" t="s">
        <v>57</v>
      </c>
      <c r="B2" s="71"/>
      <c r="C2" s="71"/>
      <c r="D2" s="71"/>
      <c r="E2" s="71"/>
      <c r="F2" s="71"/>
      <c r="G2" s="71"/>
      <c r="H2" s="71"/>
      <c r="I2" s="71"/>
    </row>
    <row r="3" spans="1:9" x14ac:dyDescent="0.2">
      <c r="A3" s="33"/>
      <c r="B3" s="33"/>
      <c r="C3" s="33"/>
      <c r="D3" s="33"/>
      <c r="E3" s="33"/>
      <c r="F3" s="33"/>
      <c r="G3" s="33"/>
      <c r="H3" s="33"/>
      <c r="I3" s="33"/>
    </row>
    <row r="4" spans="1:9" x14ac:dyDescent="0.2">
      <c r="A4" s="34" t="s">
        <v>53</v>
      </c>
      <c r="B4" s="33"/>
      <c r="C4" s="26" t="s">
        <v>56</v>
      </c>
      <c r="E4" s="33"/>
      <c r="F4" s="33"/>
      <c r="G4" s="33"/>
      <c r="H4" s="33"/>
      <c r="I4" s="33"/>
    </row>
    <row r="5" spans="1:9" x14ac:dyDescent="0.2">
      <c r="A5" s="1" t="s">
        <v>54</v>
      </c>
      <c r="C5" s="35">
        <v>42505</v>
      </c>
    </row>
    <row r="6" spans="1:9" x14ac:dyDescent="0.2">
      <c r="A6" s="1" t="s">
        <v>55</v>
      </c>
      <c r="C6" s="35">
        <v>42520</v>
      </c>
    </row>
    <row r="7" spans="1:9" ht="16" thickBot="1" x14ac:dyDescent="0.25"/>
    <row r="8" spans="1:9" x14ac:dyDescent="0.2">
      <c r="A8" s="3" t="s">
        <v>0</v>
      </c>
      <c r="B8" s="4"/>
      <c r="C8" s="4"/>
      <c r="D8" s="4"/>
      <c r="E8" s="4"/>
      <c r="F8" s="4"/>
      <c r="G8" s="4"/>
      <c r="H8" s="4"/>
      <c r="I8" s="5"/>
    </row>
    <row r="9" spans="1:9" ht="32" x14ac:dyDescent="0.2">
      <c r="A9" s="6" t="s">
        <v>3</v>
      </c>
      <c r="D9" s="7" t="s">
        <v>15</v>
      </c>
      <c r="E9" s="8" t="s">
        <v>21</v>
      </c>
      <c r="F9" s="9" t="s">
        <v>19</v>
      </c>
      <c r="G9" s="9" t="s">
        <v>20</v>
      </c>
      <c r="H9" s="10" t="s">
        <v>26</v>
      </c>
      <c r="I9" s="11" t="s">
        <v>27</v>
      </c>
    </row>
    <row r="10" spans="1:9" x14ac:dyDescent="0.2">
      <c r="A10" s="12"/>
      <c r="B10" t="s">
        <v>58</v>
      </c>
      <c r="D10" s="1" t="s">
        <v>61</v>
      </c>
      <c r="E10">
        <v>1</v>
      </c>
      <c r="F10" s="2">
        <v>1200</v>
      </c>
      <c r="G10" s="2">
        <f>E10*F10</f>
        <v>1200</v>
      </c>
      <c r="H10" s="2">
        <v>0</v>
      </c>
      <c r="I10" s="13">
        <f>G10-H10</f>
        <v>1200</v>
      </c>
    </row>
    <row r="11" spans="1:9" x14ac:dyDescent="0.2">
      <c r="A11" s="12"/>
      <c r="B11" t="s">
        <v>59</v>
      </c>
      <c r="D11" s="1" t="s">
        <v>62</v>
      </c>
      <c r="E11">
        <v>1</v>
      </c>
      <c r="F11" s="2">
        <v>950</v>
      </c>
      <c r="G11" s="2">
        <f t="shared" ref="G11:G30" si="0">E11*F11</f>
        <v>950</v>
      </c>
      <c r="H11" s="2">
        <v>0</v>
      </c>
      <c r="I11" s="13">
        <f t="shared" ref="I11:I30" si="1">G11-H11</f>
        <v>950</v>
      </c>
    </row>
    <row r="12" spans="1:9" x14ac:dyDescent="0.2">
      <c r="A12" s="12"/>
      <c r="B12" t="s">
        <v>60</v>
      </c>
      <c r="D12" s="1" t="s">
        <v>63</v>
      </c>
      <c r="E12">
        <v>1</v>
      </c>
      <c r="F12" s="2">
        <v>200</v>
      </c>
      <c r="G12" s="2">
        <f t="shared" si="0"/>
        <v>200</v>
      </c>
      <c r="H12" s="2">
        <v>0</v>
      </c>
      <c r="I12" s="13">
        <f t="shared" si="1"/>
        <v>200</v>
      </c>
    </row>
    <row r="13" spans="1:9" x14ac:dyDescent="0.2">
      <c r="A13" s="12"/>
      <c r="B13" t="s">
        <v>64</v>
      </c>
      <c r="D13" s="1" t="s">
        <v>65</v>
      </c>
      <c r="E13">
        <v>1</v>
      </c>
      <c r="F13" s="2">
        <v>600</v>
      </c>
      <c r="G13" s="2">
        <f t="shared" si="0"/>
        <v>600</v>
      </c>
      <c r="H13" s="2">
        <v>0</v>
      </c>
      <c r="I13" s="13">
        <f t="shared" si="1"/>
        <v>600</v>
      </c>
    </row>
    <row r="14" spans="1:9" x14ac:dyDescent="0.2">
      <c r="A14" s="12"/>
      <c r="E14">
        <v>0</v>
      </c>
      <c r="F14" s="2">
        <v>0</v>
      </c>
      <c r="G14" s="2">
        <f t="shared" si="0"/>
        <v>0</v>
      </c>
      <c r="H14" s="2">
        <v>0</v>
      </c>
      <c r="I14" s="13">
        <f t="shared" si="1"/>
        <v>0</v>
      </c>
    </row>
    <row r="15" spans="1:9" x14ac:dyDescent="0.2">
      <c r="A15" s="12"/>
      <c r="F15" s="2"/>
      <c r="G15" s="2"/>
      <c r="H15" s="2"/>
      <c r="I15" s="13"/>
    </row>
    <row r="16" spans="1:9" x14ac:dyDescent="0.2">
      <c r="A16" s="6" t="s">
        <v>7</v>
      </c>
      <c r="F16" s="2"/>
      <c r="G16" s="2"/>
      <c r="H16" s="2"/>
      <c r="I16" s="13"/>
    </row>
    <row r="17" spans="1:9" x14ac:dyDescent="0.2">
      <c r="A17" s="14"/>
      <c r="B17" t="s">
        <v>58</v>
      </c>
      <c r="D17" s="1" t="s">
        <v>67</v>
      </c>
      <c r="E17">
        <v>3</v>
      </c>
      <c r="F17" s="2">
        <v>220</v>
      </c>
      <c r="G17" s="2">
        <f t="shared" si="0"/>
        <v>660</v>
      </c>
      <c r="H17" s="2">
        <v>0</v>
      </c>
      <c r="I17" s="13">
        <f t="shared" si="1"/>
        <v>660</v>
      </c>
    </row>
    <row r="18" spans="1:9" x14ac:dyDescent="0.2">
      <c r="A18" s="14"/>
      <c r="B18" t="s">
        <v>59</v>
      </c>
      <c r="D18" s="1" t="s">
        <v>67</v>
      </c>
      <c r="E18">
        <v>3</v>
      </c>
      <c r="F18" s="2">
        <v>220</v>
      </c>
      <c r="G18" s="2">
        <f t="shared" si="0"/>
        <v>660</v>
      </c>
      <c r="H18" s="2">
        <v>0</v>
      </c>
      <c r="I18" s="13">
        <f t="shared" si="1"/>
        <v>660</v>
      </c>
    </row>
    <row r="19" spans="1:9" x14ac:dyDescent="0.2">
      <c r="A19" s="12"/>
      <c r="B19" t="s">
        <v>60</v>
      </c>
      <c r="D19" s="1" t="s">
        <v>66</v>
      </c>
      <c r="E19">
        <v>2</v>
      </c>
      <c r="F19" s="2">
        <v>220</v>
      </c>
      <c r="G19" s="2">
        <f t="shared" si="0"/>
        <v>440</v>
      </c>
      <c r="H19" s="2">
        <v>0</v>
      </c>
      <c r="I19" s="13">
        <f t="shared" si="1"/>
        <v>440</v>
      </c>
    </row>
    <row r="20" spans="1:9" x14ac:dyDescent="0.2">
      <c r="A20" s="12"/>
      <c r="B20" t="s">
        <v>64</v>
      </c>
      <c r="D20" s="1" t="s">
        <v>66</v>
      </c>
      <c r="E20">
        <v>2</v>
      </c>
      <c r="F20" s="2">
        <v>220</v>
      </c>
      <c r="G20" s="2">
        <f t="shared" si="0"/>
        <v>440</v>
      </c>
      <c r="H20" s="2">
        <v>0</v>
      </c>
      <c r="I20" s="13">
        <f t="shared" si="1"/>
        <v>440</v>
      </c>
    </row>
    <row r="21" spans="1:9" x14ac:dyDescent="0.2">
      <c r="A21" s="12"/>
      <c r="E21">
        <v>0</v>
      </c>
      <c r="F21" s="2">
        <v>0</v>
      </c>
      <c r="G21" s="2">
        <f t="shared" si="0"/>
        <v>0</v>
      </c>
      <c r="H21" s="2">
        <v>0</v>
      </c>
      <c r="I21" s="13">
        <f t="shared" si="1"/>
        <v>0</v>
      </c>
    </row>
    <row r="22" spans="1:9" x14ac:dyDescent="0.2">
      <c r="A22" s="12"/>
      <c r="F22" s="2"/>
      <c r="G22" s="2"/>
      <c r="H22" s="2"/>
      <c r="I22" s="13"/>
    </row>
    <row r="23" spans="1:9" x14ac:dyDescent="0.2">
      <c r="A23" s="6" t="s">
        <v>11</v>
      </c>
      <c r="F23" s="2"/>
      <c r="G23" s="2"/>
      <c r="H23" s="2"/>
      <c r="I23" s="13"/>
    </row>
    <row r="24" spans="1:9" x14ac:dyDescent="0.2">
      <c r="A24" s="12"/>
      <c r="B24" t="s">
        <v>58</v>
      </c>
      <c r="D24" s="1" t="s">
        <v>68</v>
      </c>
      <c r="E24">
        <v>3</v>
      </c>
      <c r="F24" s="2">
        <v>69</v>
      </c>
      <c r="G24" s="2">
        <f t="shared" si="0"/>
        <v>207</v>
      </c>
      <c r="H24" s="2">
        <v>0</v>
      </c>
      <c r="I24" s="13">
        <f t="shared" si="1"/>
        <v>207</v>
      </c>
    </row>
    <row r="25" spans="1:9" x14ac:dyDescent="0.2">
      <c r="A25" s="12"/>
      <c r="B25" t="s">
        <v>59</v>
      </c>
      <c r="D25" s="1" t="s">
        <v>68</v>
      </c>
      <c r="E25">
        <v>3</v>
      </c>
      <c r="F25" s="2">
        <v>69</v>
      </c>
      <c r="G25" s="2">
        <f t="shared" si="0"/>
        <v>207</v>
      </c>
      <c r="H25" s="2">
        <v>0</v>
      </c>
      <c r="I25" s="13">
        <f t="shared" si="1"/>
        <v>207</v>
      </c>
    </row>
    <row r="26" spans="1:9" x14ac:dyDescent="0.2">
      <c r="A26" s="12"/>
      <c r="B26" t="s">
        <v>60</v>
      </c>
      <c r="D26" s="1" t="s">
        <v>68</v>
      </c>
      <c r="E26">
        <v>2</v>
      </c>
      <c r="F26" s="2">
        <v>69</v>
      </c>
      <c r="G26" s="2">
        <f t="shared" si="0"/>
        <v>138</v>
      </c>
      <c r="H26" s="2">
        <v>0</v>
      </c>
      <c r="I26" s="13">
        <f t="shared" si="1"/>
        <v>138</v>
      </c>
    </row>
    <row r="27" spans="1:9" x14ac:dyDescent="0.2">
      <c r="A27" s="12"/>
      <c r="B27" t="s">
        <v>64</v>
      </c>
      <c r="D27" s="1" t="s">
        <v>68</v>
      </c>
      <c r="E27">
        <v>2</v>
      </c>
      <c r="F27" s="2">
        <v>69</v>
      </c>
      <c r="G27" s="2">
        <f t="shared" si="0"/>
        <v>138</v>
      </c>
      <c r="H27" s="2">
        <v>0</v>
      </c>
      <c r="I27" s="13">
        <f t="shared" si="1"/>
        <v>138</v>
      </c>
    </row>
    <row r="28" spans="1:9" x14ac:dyDescent="0.2">
      <c r="A28" s="12"/>
      <c r="E28">
        <v>0</v>
      </c>
      <c r="F28" s="2">
        <v>0</v>
      </c>
      <c r="G28" s="2">
        <f t="shared" si="0"/>
        <v>0</v>
      </c>
      <c r="H28" s="2">
        <v>0</v>
      </c>
      <c r="I28" s="13">
        <f t="shared" si="1"/>
        <v>0</v>
      </c>
    </row>
    <row r="29" spans="1:9" x14ac:dyDescent="0.2">
      <c r="A29" s="12"/>
      <c r="F29" s="2"/>
      <c r="G29" s="2"/>
      <c r="H29" s="2"/>
      <c r="I29" s="13"/>
    </row>
    <row r="30" spans="1:9" x14ac:dyDescent="0.2">
      <c r="A30" s="6" t="s">
        <v>16</v>
      </c>
      <c r="D30" s="1" t="s">
        <v>17</v>
      </c>
      <c r="E30">
        <v>0</v>
      </c>
      <c r="F30" s="2">
        <v>0</v>
      </c>
      <c r="G30" s="2">
        <f t="shared" si="0"/>
        <v>0</v>
      </c>
      <c r="H30" s="2">
        <v>0</v>
      </c>
      <c r="I30" s="13">
        <f t="shared" si="1"/>
        <v>0</v>
      </c>
    </row>
    <row r="31" spans="1:9" x14ac:dyDescent="0.2">
      <c r="A31" s="12"/>
      <c r="F31" s="2"/>
      <c r="G31" s="2"/>
      <c r="H31" s="2"/>
      <c r="I31" s="13"/>
    </row>
    <row r="32" spans="1:9" ht="16" thickBot="1" x14ac:dyDescent="0.25">
      <c r="A32" s="15"/>
      <c r="B32" s="16"/>
      <c r="C32" s="16"/>
      <c r="D32" s="16"/>
      <c r="E32" s="16" t="s">
        <v>25</v>
      </c>
      <c r="F32" s="17"/>
      <c r="G32" s="17">
        <f>SUM(G10:G30)</f>
        <v>5840</v>
      </c>
      <c r="H32" s="17">
        <f>SUM(H10:H30)</f>
        <v>0</v>
      </c>
      <c r="I32" s="18">
        <f>SUM(I10:I30)</f>
        <v>5840</v>
      </c>
    </row>
    <row r="33" spans="1:9" ht="16" thickBot="1" x14ac:dyDescent="0.25">
      <c r="F33" s="2"/>
      <c r="G33" s="2"/>
      <c r="H33" s="2"/>
      <c r="I33" s="2"/>
    </row>
    <row r="34" spans="1:9" x14ac:dyDescent="0.2">
      <c r="A34" s="3" t="s">
        <v>2</v>
      </c>
      <c r="B34" s="4"/>
      <c r="C34" s="4"/>
      <c r="D34" s="4"/>
      <c r="E34" s="4"/>
      <c r="F34" s="19"/>
      <c r="G34" s="19"/>
      <c r="H34" s="19"/>
      <c r="I34" s="20"/>
    </row>
    <row r="35" spans="1:9" ht="32" x14ac:dyDescent="0.2">
      <c r="A35" s="21"/>
      <c r="D35" s="7" t="s">
        <v>15</v>
      </c>
      <c r="E35" s="9" t="s">
        <v>28</v>
      </c>
      <c r="F35" s="22" t="s">
        <v>29</v>
      </c>
      <c r="G35" s="22" t="s">
        <v>20</v>
      </c>
      <c r="H35" s="10" t="s">
        <v>26</v>
      </c>
      <c r="I35" s="11" t="s">
        <v>27</v>
      </c>
    </row>
    <row r="36" spans="1:9" x14ac:dyDescent="0.2">
      <c r="A36" s="25" t="s">
        <v>69</v>
      </c>
      <c r="D36" s="1" t="s">
        <v>71</v>
      </c>
      <c r="E36" s="23">
        <v>10</v>
      </c>
      <c r="F36" s="2">
        <v>100</v>
      </c>
      <c r="G36" s="2">
        <f>E36*F36</f>
        <v>1000</v>
      </c>
      <c r="H36" s="2">
        <v>0</v>
      </c>
      <c r="I36" s="13">
        <f>G36-H36</f>
        <v>1000</v>
      </c>
    </row>
    <row r="37" spans="1:9" x14ac:dyDescent="0.2">
      <c r="A37" s="25" t="s">
        <v>70</v>
      </c>
      <c r="D37" s="1" t="s">
        <v>72</v>
      </c>
      <c r="E37" s="23">
        <v>3</v>
      </c>
      <c r="F37" s="2">
        <v>50</v>
      </c>
      <c r="G37" s="2">
        <f t="shared" ref="G37:G40" si="2">E37*F37</f>
        <v>150</v>
      </c>
      <c r="H37" s="2">
        <v>0</v>
      </c>
      <c r="I37" s="13">
        <f t="shared" ref="I37:I40" si="3">G37-H37</f>
        <v>150</v>
      </c>
    </row>
    <row r="38" spans="1:9" x14ac:dyDescent="0.2">
      <c r="A38" s="25"/>
      <c r="E38" s="23">
        <v>0</v>
      </c>
      <c r="F38" s="2">
        <v>0</v>
      </c>
      <c r="G38" s="2">
        <f t="shared" si="2"/>
        <v>0</v>
      </c>
      <c r="H38" s="2">
        <v>0</v>
      </c>
      <c r="I38" s="13">
        <f t="shared" si="3"/>
        <v>0</v>
      </c>
    </row>
    <row r="39" spans="1:9" x14ac:dyDescent="0.2">
      <c r="A39" s="12"/>
      <c r="E39" s="23">
        <v>0</v>
      </c>
      <c r="F39" s="2">
        <v>0</v>
      </c>
      <c r="G39" s="2">
        <f t="shared" si="2"/>
        <v>0</v>
      </c>
      <c r="H39" s="2">
        <v>0</v>
      </c>
      <c r="I39" s="13">
        <f t="shared" si="3"/>
        <v>0</v>
      </c>
    </row>
    <row r="40" spans="1:9" x14ac:dyDescent="0.2">
      <c r="A40" s="12"/>
      <c r="E40" s="23">
        <v>0</v>
      </c>
      <c r="F40" s="2">
        <v>0</v>
      </c>
      <c r="G40" s="2">
        <f t="shared" si="2"/>
        <v>0</v>
      </c>
      <c r="H40" s="2">
        <v>0</v>
      </c>
      <c r="I40" s="13">
        <f t="shared" si="3"/>
        <v>0</v>
      </c>
    </row>
    <row r="41" spans="1:9" x14ac:dyDescent="0.2">
      <c r="A41" s="12"/>
      <c r="E41" s="24"/>
      <c r="F41" s="2"/>
      <c r="G41" s="2"/>
      <c r="H41" s="2"/>
      <c r="I41" s="13"/>
    </row>
    <row r="42" spans="1:9" ht="16" thickBot="1" x14ac:dyDescent="0.25">
      <c r="A42" s="28" t="s">
        <v>45</v>
      </c>
      <c r="B42" s="16"/>
      <c r="C42" s="16"/>
      <c r="D42" s="16"/>
      <c r="E42" s="16" t="s">
        <v>30</v>
      </c>
      <c r="F42" s="17"/>
      <c r="G42" s="17">
        <f>SUM(G36:G41)</f>
        <v>1150</v>
      </c>
      <c r="H42" s="17">
        <f>SUM(H36:H41)</f>
        <v>0</v>
      </c>
      <c r="I42" s="18">
        <f>SUM(I36:I40)</f>
        <v>1150</v>
      </c>
    </row>
    <row r="43" spans="1:9" ht="16" thickBot="1" x14ac:dyDescent="0.25">
      <c r="F43" s="2"/>
      <c r="G43" s="2"/>
      <c r="H43" s="2"/>
      <c r="I43" s="2"/>
    </row>
    <row r="44" spans="1:9" x14ac:dyDescent="0.2">
      <c r="A44" s="3" t="s">
        <v>41</v>
      </c>
      <c r="B44" s="4"/>
      <c r="C44" s="4"/>
      <c r="D44" s="4"/>
      <c r="E44" s="4"/>
      <c r="F44" s="19"/>
      <c r="G44" s="19"/>
      <c r="H44" s="19"/>
      <c r="I44" s="20"/>
    </row>
    <row r="45" spans="1:9" ht="32" x14ac:dyDescent="0.2">
      <c r="A45" s="12"/>
      <c r="D45" s="7" t="s">
        <v>15</v>
      </c>
      <c r="E45" s="9" t="s">
        <v>28</v>
      </c>
      <c r="F45" s="22" t="s">
        <v>29</v>
      </c>
      <c r="G45" s="22" t="s">
        <v>20</v>
      </c>
      <c r="H45" s="10" t="s">
        <v>26</v>
      </c>
      <c r="I45" s="11" t="s">
        <v>27</v>
      </c>
    </row>
    <row r="46" spans="1:9" x14ac:dyDescent="0.2">
      <c r="A46" s="14" t="s">
        <v>42</v>
      </c>
      <c r="D46" s="1" t="s">
        <v>73</v>
      </c>
      <c r="E46" s="23">
        <v>2</v>
      </c>
      <c r="F46" s="2">
        <v>250</v>
      </c>
      <c r="G46" s="2">
        <f>E46*F46</f>
        <v>500</v>
      </c>
      <c r="H46" s="2">
        <v>500</v>
      </c>
      <c r="I46" s="13">
        <f>G46-H46</f>
        <v>0</v>
      </c>
    </row>
    <row r="47" spans="1:9" x14ac:dyDescent="0.2">
      <c r="A47" s="14" t="s">
        <v>43</v>
      </c>
      <c r="D47" s="1" t="s">
        <v>74</v>
      </c>
      <c r="E47" s="23">
        <v>2</v>
      </c>
      <c r="F47" s="2">
        <v>750</v>
      </c>
      <c r="G47" s="2">
        <f t="shared" ref="G47:G49" si="4">E47*F47</f>
        <v>1500</v>
      </c>
      <c r="H47" s="2">
        <v>1500</v>
      </c>
      <c r="I47" s="13">
        <f t="shared" ref="I47:I49" si="5">G47-H47</f>
        <v>0</v>
      </c>
    </row>
    <row r="48" spans="1:9" x14ac:dyDescent="0.2">
      <c r="A48" s="14" t="s">
        <v>44</v>
      </c>
      <c r="D48" s="1" t="s">
        <v>75</v>
      </c>
      <c r="E48" s="23">
        <v>2</v>
      </c>
      <c r="F48" s="2">
        <v>3000</v>
      </c>
      <c r="G48" s="2">
        <f t="shared" si="4"/>
        <v>6000</v>
      </c>
      <c r="H48" s="2">
        <v>0</v>
      </c>
      <c r="I48" s="13">
        <f t="shared" si="5"/>
        <v>6000</v>
      </c>
    </row>
    <row r="49" spans="1:9" x14ac:dyDescent="0.2">
      <c r="A49" s="12"/>
      <c r="D49" s="1" t="s">
        <v>76</v>
      </c>
      <c r="E49" s="23">
        <v>0</v>
      </c>
      <c r="F49" s="2">
        <v>0</v>
      </c>
      <c r="G49" s="2">
        <f t="shared" si="4"/>
        <v>0</v>
      </c>
      <c r="H49" s="2">
        <v>0</v>
      </c>
      <c r="I49" s="13">
        <f t="shared" si="5"/>
        <v>0</v>
      </c>
    </row>
    <row r="50" spans="1:9" x14ac:dyDescent="0.2">
      <c r="A50" s="12"/>
      <c r="F50" s="2"/>
      <c r="G50" s="2"/>
      <c r="H50" s="2"/>
      <c r="I50" s="13"/>
    </row>
    <row r="51" spans="1:9" ht="16" thickBot="1" x14ac:dyDescent="0.25">
      <c r="A51" s="28" t="s">
        <v>46</v>
      </c>
      <c r="B51" s="16"/>
      <c r="C51" s="16"/>
      <c r="D51" s="16"/>
      <c r="E51" s="16" t="s">
        <v>47</v>
      </c>
      <c r="F51" s="17"/>
      <c r="G51" s="17">
        <f>SUM(G46:G50)</f>
        <v>8000</v>
      </c>
      <c r="H51" s="17">
        <f>SUM(H46:H50)</f>
        <v>2000</v>
      </c>
      <c r="I51" s="18">
        <f>SUM(I46:I49)</f>
        <v>6000</v>
      </c>
    </row>
    <row r="52" spans="1:9" ht="16" thickBot="1" x14ac:dyDescent="0.25">
      <c r="H52" s="2"/>
      <c r="I52" s="2"/>
    </row>
    <row r="53" spans="1:9" x14ac:dyDescent="0.2">
      <c r="A53" s="3" t="s">
        <v>31</v>
      </c>
      <c r="B53" s="4"/>
      <c r="C53" s="4"/>
      <c r="D53" s="4"/>
      <c r="E53" s="4"/>
      <c r="F53" s="4"/>
      <c r="G53" s="4"/>
      <c r="H53" s="19"/>
      <c r="I53" s="20"/>
    </row>
    <row r="54" spans="1:9" ht="32" x14ac:dyDescent="0.2">
      <c r="A54" s="12"/>
      <c r="D54" s="7" t="s">
        <v>15</v>
      </c>
      <c r="E54" s="8" t="s">
        <v>21</v>
      </c>
      <c r="F54" s="9" t="s">
        <v>19</v>
      </c>
      <c r="G54" s="9" t="s">
        <v>20</v>
      </c>
      <c r="H54" s="10" t="s">
        <v>26</v>
      </c>
      <c r="I54" s="11" t="s">
        <v>27</v>
      </c>
    </row>
    <row r="55" spans="1:9" x14ac:dyDescent="0.2">
      <c r="A55" s="14" t="s">
        <v>1</v>
      </c>
      <c r="D55" s="1" t="s">
        <v>77</v>
      </c>
      <c r="E55" s="23">
        <v>1</v>
      </c>
      <c r="F55" s="2">
        <v>25</v>
      </c>
      <c r="G55" s="2">
        <f>E55*F55</f>
        <v>25</v>
      </c>
      <c r="H55" s="2">
        <v>0</v>
      </c>
      <c r="I55" s="13">
        <f>G55-H55</f>
        <v>25</v>
      </c>
    </row>
    <row r="56" spans="1:9" x14ac:dyDescent="0.2">
      <c r="A56" s="14" t="s">
        <v>32</v>
      </c>
      <c r="D56" s="1" t="s">
        <v>78</v>
      </c>
      <c r="E56" s="23">
        <v>150</v>
      </c>
      <c r="F56" s="2">
        <v>1</v>
      </c>
      <c r="G56" s="2">
        <f t="shared" ref="G56:G63" si="6">E56*F56</f>
        <v>150</v>
      </c>
      <c r="H56" s="2">
        <v>0</v>
      </c>
      <c r="I56" s="13">
        <f t="shared" ref="I56:I63" si="7">G56-H56</f>
        <v>150</v>
      </c>
    </row>
    <row r="57" spans="1:9" x14ac:dyDescent="0.2">
      <c r="A57" s="14" t="s">
        <v>33</v>
      </c>
      <c r="D57" s="1" t="s">
        <v>79</v>
      </c>
      <c r="E57" s="23">
        <v>1</v>
      </c>
      <c r="F57" s="2">
        <v>750</v>
      </c>
      <c r="G57" s="2">
        <f t="shared" si="6"/>
        <v>750</v>
      </c>
      <c r="H57" s="2">
        <v>0</v>
      </c>
      <c r="I57" s="13">
        <f t="shared" si="7"/>
        <v>750</v>
      </c>
    </row>
    <row r="58" spans="1:9" x14ac:dyDescent="0.2">
      <c r="A58" s="14" t="s">
        <v>34</v>
      </c>
      <c r="D58" s="1" t="s">
        <v>80</v>
      </c>
      <c r="E58" s="23">
        <v>1</v>
      </c>
      <c r="F58" s="2">
        <v>1000</v>
      </c>
      <c r="G58" s="2">
        <f t="shared" si="6"/>
        <v>1000</v>
      </c>
      <c r="H58" s="2">
        <v>0</v>
      </c>
      <c r="I58" s="13">
        <f t="shared" si="7"/>
        <v>1000</v>
      </c>
    </row>
    <row r="59" spans="1:9" x14ac:dyDescent="0.2">
      <c r="A59" s="14" t="s">
        <v>35</v>
      </c>
      <c r="E59" s="23"/>
      <c r="F59" s="2"/>
      <c r="G59" s="2"/>
      <c r="H59" s="2"/>
      <c r="I59" s="13"/>
    </row>
    <row r="60" spans="1:9" x14ac:dyDescent="0.2">
      <c r="A60" s="12"/>
      <c r="B60" s="26" t="s">
        <v>36</v>
      </c>
      <c r="D60" s="1"/>
      <c r="E60" s="23">
        <v>0</v>
      </c>
      <c r="F60" s="2">
        <v>0</v>
      </c>
      <c r="G60" s="2">
        <f t="shared" si="6"/>
        <v>0</v>
      </c>
      <c r="H60" s="2">
        <v>0</v>
      </c>
      <c r="I60" s="13">
        <f t="shared" si="7"/>
        <v>0</v>
      </c>
    </row>
    <row r="61" spans="1:9" x14ac:dyDescent="0.2">
      <c r="A61" s="12"/>
      <c r="B61" s="26" t="s">
        <v>37</v>
      </c>
      <c r="E61" s="23">
        <v>0</v>
      </c>
      <c r="F61" s="2">
        <v>0</v>
      </c>
      <c r="G61" s="2">
        <f t="shared" si="6"/>
        <v>0</v>
      </c>
      <c r="H61" s="2">
        <v>0</v>
      </c>
      <c r="I61" s="13">
        <f t="shared" si="7"/>
        <v>0</v>
      </c>
    </row>
    <row r="62" spans="1:9" x14ac:dyDescent="0.2">
      <c r="A62" s="12"/>
      <c r="B62" s="26" t="s">
        <v>38</v>
      </c>
      <c r="E62" s="23">
        <v>0</v>
      </c>
      <c r="F62" s="2">
        <v>0</v>
      </c>
      <c r="G62" s="2">
        <f t="shared" si="6"/>
        <v>0</v>
      </c>
      <c r="H62" s="2">
        <v>0</v>
      </c>
      <c r="I62" s="13">
        <f t="shared" si="7"/>
        <v>0</v>
      </c>
    </row>
    <row r="63" spans="1:9" x14ac:dyDescent="0.2">
      <c r="A63" s="12"/>
      <c r="B63" s="26" t="s">
        <v>39</v>
      </c>
      <c r="E63" s="23">
        <v>0</v>
      </c>
      <c r="F63" s="2">
        <v>0</v>
      </c>
      <c r="G63" s="2">
        <f t="shared" si="6"/>
        <v>0</v>
      </c>
      <c r="H63" s="2">
        <v>0</v>
      </c>
      <c r="I63" s="13">
        <f t="shared" si="7"/>
        <v>0</v>
      </c>
    </row>
    <row r="64" spans="1:9" x14ac:dyDescent="0.2">
      <c r="A64" s="12"/>
      <c r="B64" s="26"/>
      <c r="I64" s="27"/>
    </row>
    <row r="65" spans="1:9" ht="16" thickBot="1" x14ac:dyDescent="0.25">
      <c r="A65" s="15"/>
      <c r="B65" s="16"/>
      <c r="C65" s="16"/>
      <c r="D65" s="16"/>
      <c r="E65" s="16" t="s">
        <v>40</v>
      </c>
      <c r="F65" s="16"/>
      <c r="G65" s="17">
        <f>SUM(G55:G63)</f>
        <v>1925</v>
      </c>
      <c r="H65" s="17">
        <f>SUM(H55:H63)</f>
        <v>0</v>
      </c>
      <c r="I65" s="18">
        <f>SUM(I55:I63)</f>
        <v>1925</v>
      </c>
    </row>
    <row r="66" spans="1:9" ht="16" thickBot="1" x14ac:dyDescent="0.25"/>
    <row r="67" spans="1:9" x14ac:dyDescent="0.2">
      <c r="E67" s="29" t="s">
        <v>48</v>
      </c>
      <c r="F67" s="4"/>
      <c r="G67" s="4"/>
      <c r="H67" s="4"/>
      <c r="I67" s="20">
        <f>G65+G51+G42+G32</f>
        <v>16915</v>
      </c>
    </row>
    <row r="68" spans="1:9" x14ac:dyDescent="0.2">
      <c r="E68" s="12" t="s">
        <v>49</v>
      </c>
      <c r="I68" s="13">
        <f>H65+H51+H42+H32</f>
        <v>2000</v>
      </c>
    </row>
    <row r="69" spans="1:9" ht="16" thickBot="1" x14ac:dyDescent="0.25">
      <c r="E69" s="30" t="s">
        <v>50</v>
      </c>
      <c r="F69" s="31"/>
      <c r="G69" s="31"/>
      <c r="H69" s="31"/>
      <c r="I69" s="32">
        <f>I65+I51+I42+I32</f>
        <v>14915</v>
      </c>
    </row>
  </sheetData>
  <sheetProtection sheet="1" objects="1" scenarios="1"/>
  <mergeCells count="2">
    <mergeCell ref="A1:I1"/>
    <mergeCell ref="A2:I2"/>
  </mergeCells>
  <pageMargins left="0.7" right="0.7" top="0.75" bottom="0.75" header="0.3" footer="0.3"/>
  <pageSetup scale="62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 Template</vt:lpstr>
      <vt:lpstr>Budget 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Microsoft Office User</cp:lastModifiedBy>
  <cp:lastPrinted>2015-11-04T21:23:21Z</cp:lastPrinted>
  <dcterms:created xsi:type="dcterms:W3CDTF">2015-11-04T16:50:15Z</dcterms:created>
  <dcterms:modified xsi:type="dcterms:W3CDTF">2022-09-19T14:03:22Z</dcterms:modified>
</cp:coreProperties>
</file>